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Bob</author>
  </authors>
  <commentList>
    <comment ref="D4" authorId="0">
      <text>
        <r>
          <rPr>
            <b/>
            <sz val="9"/>
            <rFont val="Tahoma"/>
            <family val="0"/>
          </rPr>
          <t xml:space="preserve">nigelcoldwell.co.uk:
</t>
        </r>
        <r>
          <rPr>
            <sz val="9"/>
            <rFont val="Tahoma"/>
            <family val="2"/>
          </rPr>
          <t>best accepted angle
http://en.wikipedia.org/wiki/Naked_eye
0.0003-0.0006, higher is worse</t>
        </r>
        <r>
          <rPr>
            <sz val="9"/>
            <rFont val="Tahoma"/>
            <family val="0"/>
          </rPr>
          <t xml:space="preserve">
you can calibrate this for yourself using your monitor an the test image</t>
        </r>
      </text>
    </comment>
    <comment ref="C4" authorId="0">
      <text>
        <r>
          <rPr>
            <b/>
            <sz val="9"/>
            <rFont val="Tahoma"/>
            <family val="0"/>
          </rPr>
          <t>nigelcoldwell.co.uk:</t>
        </r>
        <r>
          <rPr>
            <sz val="9"/>
            <rFont val="Tahoma"/>
            <family val="0"/>
          </rPr>
          <t xml:space="preserve">
aspect ratio. Normally 16:9 ie 1.7777</t>
        </r>
      </text>
    </comment>
    <comment ref="D6" authorId="0">
      <text>
        <r>
          <rPr>
            <b/>
            <sz val="9"/>
            <rFont val="Tahoma"/>
            <family val="0"/>
          </rPr>
          <t>nigelcoldwell.co.uk:</t>
        </r>
        <r>
          <rPr>
            <sz val="9"/>
            <rFont val="Tahoma"/>
            <family val="0"/>
          </rPr>
          <t xml:space="preserve">
this is the maximum distance at which the dots are resolvable any forther and they can not be seen</t>
        </r>
      </text>
    </comment>
  </commentList>
</comments>
</file>

<file path=xl/sharedStrings.xml><?xml version="1.0" encoding="utf-8"?>
<sst xmlns="http://schemas.openxmlformats.org/spreadsheetml/2006/main" count="13" uniqueCount="13">
  <si>
    <t>screen size in meters</t>
  </si>
  <si>
    <t>horizontal res</t>
  </si>
  <si>
    <t>diagonal size in inches</t>
  </si>
  <si>
    <t>aspect of screen</t>
  </si>
  <si>
    <t>horizontal size m</t>
  </si>
  <si>
    <t>dot size m</t>
  </si>
  <si>
    <t>angular res radians</t>
  </si>
  <si>
    <t>max distance resolvable m</t>
  </si>
  <si>
    <t>in feet</t>
  </si>
  <si>
    <t>verify the figures with this image by entering the details for your monitor:</t>
  </si>
  <si>
    <t>determine the distance at which you can clearly, with certainty, differentiate between the areas of solid colour and the patterns</t>
  </si>
  <si>
    <t>http://nigelcoldwell.co.uk/test/resolve.png</t>
  </si>
  <si>
    <t>Determine the Maximum Distance at Which the Finest Detail is Just Resolvable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</si>
</sst>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5" fillId="2" borderId="0" xfId="20" applyFill="1" applyBorder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9" fillId="2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igelcoldwell.co.uk/test/resolve.pn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N5" sqref="N5"/>
    </sheetView>
  </sheetViews>
  <sheetFormatPr defaultColWidth="9.140625" defaultRowHeight="12.75"/>
  <cols>
    <col min="1" max="1" width="19.8515625" style="0" customWidth="1"/>
    <col min="2" max="2" width="15.421875" style="0" customWidth="1"/>
    <col min="3" max="3" width="14.421875" style="0" customWidth="1"/>
    <col min="4" max="4" width="24.28125" style="0" customWidth="1"/>
  </cols>
  <sheetData>
    <row r="1" ht="22.5" customHeight="1">
      <c r="B1" s="7" t="s">
        <v>12</v>
      </c>
    </row>
    <row r="4" spans="1:4" ht="13.5" thickBot="1">
      <c r="A4" t="s">
        <v>2</v>
      </c>
      <c r="B4" t="s">
        <v>1</v>
      </c>
      <c r="C4" t="s">
        <v>3</v>
      </c>
      <c r="D4" t="s">
        <v>6</v>
      </c>
    </row>
    <row r="5" spans="1:4" ht="13.5" thickBot="1">
      <c r="A5" s="1">
        <v>50</v>
      </c>
      <c r="B5" s="1">
        <v>1920</v>
      </c>
      <c r="C5" s="1">
        <v>1.77778</v>
      </c>
      <c r="D5" s="2">
        <v>0.0003</v>
      </c>
    </row>
    <row r="6" spans="1:5" ht="12.75">
      <c r="A6" s="3" t="s">
        <v>0</v>
      </c>
      <c r="B6" s="3" t="s">
        <v>4</v>
      </c>
      <c r="C6" s="3" t="s">
        <v>5</v>
      </c>
      <c r="D6" t="s">
        <v>7</v>
      </c>
      <c r="E6" s="3" t="s">
        <v>8</v>
      </c>
    </row>
    <row r="7" spans="1:5" ht="13.5" thickBot="1">
      <c r="A7" s="3">
        <f>A5*0.0254</f>
        <v>1.27</v>
      </c>
      <c r="B7" s="3">
        <f>A7*SQRT(1/((1/(C5^2))+1))</f>
        <v>1.1069012647106693</v>
      </c>
      <c r="C7" s="3">
        <f>B7/B5</f>
        <v>0.0005765110753701403</v>
      </c>
      <c r="D7" s="9">
        <f>ROUND(C7/D5,2)</f>
        <v>1.92</v>
      </c>
      <c r="E7" s="3">
        <f>ROUND(CONVERT(C7/D5,"m","ft"),2)</f>
        <v>6.3</v>
      </c>
    </row>
    <row r="8" ht="12.75">
      <c r="C8" s="8">
        <f>ROUND(C7*512*100,1)</f>
        <v>29.5</v>
      </c>
    </row>
    <row r="11" spans="1:12" ht="12.75">
      <c r="A11" s="4"/>
      <c r="B11" s="4"/>
      <c r="C11" s="4"/>
      <c r="D11" s="4"/>
      <c r="E11" s="4"/>
      <c r="F11" s="4"/>
      <c r="G11" s="4"/>
      <c r="H11" s="4"/>
      <c r="I11" s="6"/>
      <c r="J11" s="6"/>
      <c r="K11" s="6"/>
      <c r="L11" s="10"/>
    </row>
    <row r="12" spans="1:12" ht="12.75">
      <c r="A12" s="6"/>
      <c r="B12" s="4" t="s">
        <v>9</v>
      </c>
      <c r="C12" s="4"/>
      <c r="D12" s="4"/>
      <c r="E12" s="4"/>
      <c r="F12" s="4"/>
      <c r="G12" s="4"/>
      <c r="H12" s="4"/>
      <c r="I12" s="6"/>
      <c r="J12" s="6"/>
      <c r="K12" s="6"/>
      <c r="L12" s="10"/>
    </row>
    <row r="13" spans="1:12" ht="12.75">
      <c r="A13" s="6"/>
      <c r="B13" s="5" t="s">
        <v>11</v>
      </c>
      <c r="C13" s="4"/>
      <c r="D13" s="4"/>
      <c r="E13" s="4"/>
      <c r="F13" s="4"/>
      <c r="G13" s="4"/>
      <c r="H13" s="4"/>
      <c r="I13" s="6"/>
      <c r="J13" s="6"/>
      <c r="K13" s="6"/>
      <c r="L13" s="10"/>
    </row>
    <row r="14" spans="1:12" ht="12.75">
      <c r="A14" s="6"/>
      <c r="B14" t="str">
        <f>CONCATENATE("set the image to 100% zoom, not full screen, opening it directly in your browser should do this, the image should be ",C8,"cm for a ",A5,"inch display")</f>
        <v>set the image to 100% zoom, not full screen, opening it directly in your browser should do this, the image should be 29.5cm for a 50inch display</v>
      </c>
      <c r="C14" s="4"/>
      <c r="D14" s="4"/>
      <c r="E14" s="4"/>
      <c r="F14" s="4"/>
      <c r="G14" s="4"/>
      <c r="H14" s="4"/>
      <c r="I14" s="6"/>
      <c r="J14" s="6"/>
      <c r="K14" s="6"/>
      <c r="L14" s="10"/>
    </row>
    <row r="15" spans="1:12" ht="12.75">
      <c r="A15" s="6"/>
      <c r="B15" s="4" t="s">
        <v>10</v>
      </c>
      <c r="C15" s="4"/>
      <c r="D15" s="4"/>
      <c r="E15" s="4"/>
      <c r="F15" s="4"/>
      <c r="G15" s="4"/>
      <c r="H15" s="4"/>
      <c r="I15" s="6"/>
      <c r="J15" s="6"/>
      <c r="K15" s="6"/>
      <c r="L15" s="10"/>
    </row>
    <row r="16" spans="1:1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10"/>
    </row>
    <row r="17" spans="1:1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10"/>
    </row>
    <row r="18" ht="12.75">
      <c r="L18" s="12"/>
    </row>
    <row r="19" ht="12.75">
      <c r="L19" s="11"/>
    </row>
  </sheetData>
  <hyperlinks>
    <hyperlink ref="B13" r:id="rId1" display="http://nigelcoldwell.co.uk/test/resolve.png"/>
  </hyperlinks>
  <printOptions/>
  <pageMargins left="0.75" right="0.75" top="1" bottom="1" header="0.5" footer="0.5"/>
  <pageSetup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2011-05-24T09:47:09Z</dcterms:created>
  <dcterms:modified xsi:type="dcterms:W3CDTF">2011-05-25T09:12:12Z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